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5C56BB50-5E44-4B99-89B9-B53E9D560B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3" l="1"/>
  <c r="I82" i="3"/>
  <c r="L82" i="3" s="1"/>
  <c r="I81" i="3"/>
  <c r="K81" i="3" s="1"/>
  <c r="L81" i="3" s="1"/>
  <c r="I80" i="3"/>
  <c r="K80" i="3" s="1"/>
  <c r="I79" i="3"/>
  <c r="I78" i="3"/>
  <c r="I77" i="3"/>
  <c r="K77" i="3" s="1"/>
  <c r="I76" i="3"/>
  <c r="I75" i="3"/>
  <c r="I74" i="3"/>
  <c r="I73" i="3"/>
  <c r="K73" i="3" s="1"/>
  <c r="I72" i="3"/>
  <c r="I71" i="3"/>
  <c r="I70" i="3"/>
  <c r="I69" i="3"/>
  <c r="I68" i="3"/>
  <c r="I67" i="3"/>
  <c r="I66" i="3"/>
  <c r="I65" i="3"/>
  <c r="I64" i="3"/>
  <c r="I63" i="3"/>
  <c r="I62" i="3"/>
  <c r="I61" i="3"/>
  <c r="K61" i="3" s="1"/>
  <c r="I60" i="3"/>
  <c r="I59" i="3"/>
  <c r="I58" i="3"/>
  <c r="I57" i="3"/>
  <c r="I56" i="3"/>
  <c r="I55" i="3"/>
  <c r="I52" i="3"/>
  <c r="I47" i="3"/>
  <c r="K47" i="3" s="1"/>
  <c r="I42" i="3"/>
  <c r="I37" i="3"/>
  <c r="I32" i="3"/>
  <c r="F84" i="3" s="1"/>
  <c r="L62" i="3" l="1"/>
  <c r="L37" i="3"/>
  <c r="L63" i="3"/>
  <c r="L42" i="3"/>
  <c r="L76" i="3"/>
  <c r="L52" i="3"/>
  <c r="L56" i="3"/>
  <c r="L58" i="3"/>
  <c r="L70" i="3"/>
  <c r="L59" i="3"/>
  <c r="K56" i="3"/>
  <c r="K72" i="3"/>
  <c r="L72" i="3" s="1"/>
  <c r="L80" i="3"/>
  <c r="L77" i="3"/>
  <c r="K42" i="3"/>
  <c r="K68" i="3"/>
  <c r="L68" i="3" s="1"/>
  <c r="K57" i="3"/>
  <c r="L57" i="3" s="1"/>
  <c r="K69" i="3"/>
  <c r="L69" i="3" s="1"/>
  <c r="L61" i="3"/>
  <c r="L73" i="3"/>
  <c r="K32" i="3"/>
  <c r="L32" i="3" s="1"/>
  <c r="K52" i="3"/>
  <c r="K58" i="3"/>
  <c r="K62" i="3"/>
  <c r="K66" i="3"/>
  <c r="L66" i="3" s="1"/>
  <c r="K70" i="3"/>
  <c r="K74" i="3"/>
  <c r="L74" i="3" s="1"/>
  <c r="K78" i="3"/>
  <c r="L78" i="3" s="1"/>
  <c r="K60" i="3"/>
  <c r="L60" i="3" s="1"/>
  <c r="K76" i="3"/>
  <c r="L47" i="3"/>
  <c r="K64" i="3"/>
  <c r="L64" i="3" s="1"/>
  <c r="K65" i="3"/>
  <c r="L65" i="3" s="1"/>
  <c r="K37" i="3"/>
  <c r="K55" i="3"/>
  <c r="L55" i="3" s="1"/>
  <c r="K59" i="3"/>
  <c r="K63" i="3"/>
  <c r="K67" i="3"/>
  <c r="L67" i="3" s="1"/>
  <c r="K71" i="3"/>
  <c r="L71" i="3" s="1"/>
  <c r="K75" i="3"/>
  <c r="L75" i="3" s="1"/>
  <c r="K79" i="3"/>
  <c r="L79" i="3" s="1"/>
  <c r="F85" i="3" l="1"/>
  <c r="B26" i="3" s="1"/>
</calcChain>
</file>

<file path=xl/sharedStrings.xml><?xml version="1.0" encoding="utf-8"?>
<sst xmlns="http://schemas.openxmlformats.org/spreadsheetml/2006/main" count="232" uniqueCount="136">
  <si>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</si>
  <si>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</si>
  <si>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</si>
  <si>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</si>
  <si>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</si>
  <si>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</si>
  <si>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</si>
  <si>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</si>
  <si>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</si>
  <si>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</si>
  <si>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</si>
  <si>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</si>
  <si>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</si>
  <si>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</si>
  <si>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</si>
  <si>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</si>
  <si>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</si>
  <si>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</si>
  <si>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</si>
  <si>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</si>
  <si>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</si>
  <si>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</si>
  <si>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</si>
  <si>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</si>
  <si>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</si>
  <si>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</si>
  <si>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</si>
  <si>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</si>
  <si>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</si>
  <si>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</si>
  <si>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</si>
  <si>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</si>
  <si>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</si>
  <si>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</si>
  <si>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</si>
  <si>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</si>
  <si>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</si>
  <si>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</si>
  <si>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</si>
  <si>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</si>
  <si>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</si>
  <si>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</si>
  <si>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</si>
  <si>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</si>
  <si>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</si>
  <si>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</si>
  <si>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</si>
  <si>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</si>
  <si>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</si>
  <si>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</si>
  <si>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</si>
  <si>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</si>
  <si>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</si>
  <si>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</si>
  <si>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</si>
  <si>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</si>
  <si>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</si>
  <si>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</si>
  <si>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</si>
  <si>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</si>
  <si>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</si>
  <si>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</si>
  <si>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</si>
  <si>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</si>
  <si>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</si>
  <si>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</si>
  <si>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</si>
  <si>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</si>
  <si>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</si>
  <si>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</si>
  <si>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</si>
  <si>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</si>
  <si>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</si>
  <si>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</si>
  <si>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</si>
  <si>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</si>
  <si>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</si>
  <si>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</si>
  <si>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</si>
  <si>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</si>
  <si>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</si>
  <si>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</si>
  <si>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</si>
  <si>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</si>
  <si>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</si>
  <si>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</si>
  <si>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</si>
  <si>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</si>
  <si>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</si>
  <si>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</si>
  <si>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</si>
  <si>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</si>
  <si>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</si>
  <si>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</si>
  <si>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</si>
  <si>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</si>
  <si>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</si>
  <si>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</si>
  <si>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</si>
  <si>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</si>
  <si>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</si>
  <si>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</si>
  <si>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</si>
  <si>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</si>
  <si>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</si>
  <si>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</si>
  <si>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</si>
  <si>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</si>
  <si>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</si>
  <si>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</si>
  <si>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</si>
  <si>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</si>
  <si>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</si>
  <si>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</si>
  <si>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</si>
  <si>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</si>
  <si>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</si>
  <si>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</si>
  <si>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</si>
  <si>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</si>
  <si>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</si>
  <si>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</si>
  <si>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</si>
  <si>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</si>
  <si>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</si>
  <si>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</si>
  <si>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</si>
  <si>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</si>
  <si>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104</t>
  </si>
  <si>
    <t>SADZ POP</t>
  </si>
  <si>
    <t>Sadzenie jednolatek i wielolatek w poprawkach i uzupełnieniach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</si>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</sst>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3"/>
  <sheetViews>
    <sheetView tabSelected="1" view="pageBreakPreview" topLeftCell="A116" zoomScaleNormal="100" zoomScaleSheetLayoutView="100" workbookViewId="0">
      <selection activeCell="B117" sqref="B117:N1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117</v>
      </c>
      <c r="J2" s="18"/>
      <c r="K2" s="18"/>
      <c r="L2" s="18"/>
      <c r="M2" s="18"/>
      <c r="N2" s="18"/>
      <c r="O2" s="18"/>
    </row>
    <row r="3" spans="2:15" s="1" customFormat="1" ht="28.9" customHeight="1" x14ac:dyDescent="0.2">
      <c r="B3" s="13"/>
      <c r="C3" s="13"/>
      <c r="D3" s="13"/>
      <c r="E3" s="13"/>
    </row>
    <row r="4" spans="2:15" s="1" customFormat="1" ht="2.65" customHeight="1" x14ac:dyDescent="0.2">
      <c r="B4" s="20"/>
      <c r="C4" s="20"/>
      <c r="D4" s="20"/>
    </row>
    <row r="5" spans="2:15" s="1" customFormat="1" ht="28.9" customHeight="1" x14ac:dyDescent="0.2">
      <c r="B5" s="13"/>
      <c r="C5" s="13"/>
      <c r="D5" s="13"/>
      <c r="E5" s="13"/>
    </row>
    <row r="6" spans="2:15" s="1" customFormat="1" ht="2.65" customHeight="1" x14ac:dyDescent="0.2">
      <c r="B6" s="20"/>
      <c r="C6" s="20"/>
      <c r="D6" s="20"/>
    </row>
    <row r="7" spans="2:15" s="1" customFormat="1" ht="28.9" customHeight="1" x14ac:dyDescent="0.2">
      <c r="B7" s="13"/>
      <c r="C7" s="13"/>
      <c r="D7" s="13"/>
      <c r="E7" s="13"/>
    </row>
    <row r="8" spans="2:15" s="1" customFormat="1" ht="5.25" customHeight="1" x14ac:dyDescent="0.2">
      <c r="B8" s="20"/>
      <c r="C8" s="20"/>
      <c r="D8" s="20"/>
    </row>
    <row r="9" spans="2:15" s="1" customFormat="1" ht="4.1500000000000004" customHeight="1" x14ac:dyDescent="0.2"/>
    <row r="10" spans="2:15" s="1" customFormat="1" ht="6.95" customHeight="1" x14ac:dyDescent="0.2">
      <c r="B10" s="24" t="s">
        <v>101</v>
      </c>
      <c r="C10" s="24"/>
      <c r="D10" s="24"/>
    </row>
    <row r="11" spans="2:15" s="1" customFormat="1" ht="12.4" customHeight="1" x14ac:dyDescent="0.2">
      <c r="B11" s="24"/>
      <c r="C11" s="24"/>
      <c r="D11" s="24"/>
      <c r="G11" s="23" t="s">
        <v>102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2" t="s">
        <v>118</v>
      </c>
      <c r="F14" s="22"/>
      <c r="G14" s="22"/>
    </row>
    <row r="15" spans="2:15" s="1" customFormat="1" ht="43.15" customHeight="1" x14ac:dyDescent="0.2"/>
    <row r="16" spans="2:15" s="1" customFormat="1" ht="20.65" customHeight="1" x14ac:dyDescent="0.2">
      <c r="B16" s="21" t="s">
        <v>103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65" customHeight="1" x14ac:dyDescent="0.2">
      <c r="B18" s="21" t="s">
        <v>104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65" customHeight="1" x14ac:dyDescent="0.2">
      <c r="B20" s="21" t="s">
        <v>105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65" customHeight="1" x14ac:dyDescent="0.2">
      <c r="B22" s="21" t="s">
        <v>106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28" t="s">
        <v>119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107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1176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1" t="s">
        <v>108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2283</v>
      </c>
      <c r="H37" s="12">
        <v>0</v>
      </c>
      <c r="I37" s="11">
        <f>ROUND(G37* H37,2)</f>
        <v>0</v>
      </c>
      <c r="J37" s="5">
        <v>8</v>
      </c>
      <c r="K37" s="11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1" t="s">
        <v>109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2523</v>
      </c>
      <c r="H42" s="12">
        <v>0</v>
      </c>
      <c r="I42" s="11">
        <f>ROUND(G42* H42,2)</f>
        <v>0</v>
      </c>
      <c r="J42" s="5">
        <v>8</v>
      </c>
      <c r="K42" s="11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1" t="s">
        <v>110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222</v>
      </c>
      <c r="H47" s="12">
        <v>0</v>
      </c>
      <c r="I47" s="11">
        <f>ROUND(G47* H47,2)</f>
        <v>0</v>
      </c>
      <c r="J47" s="5">
        <v>8</v>
      </c>
      <c r="K47" s="11">
        <f>ROUND(I47* J47/100,2)</f>
        <v>0</v>
      </c>
      <c r="L47" s="14">
        <f>ROUND(I47+ K47,2)</f>
        <v>0</v>
      </c>
      <c r="M47" s="15"/>
    </row>
    <row r="48" spans="2:13" s="1" customFormat="1" ht="3.2" customHeight="1" x14ac:dyDescent="0.2"/>
    <row r="49" spans="2:13" s="1" customFormat="1" ht="18.2" customHeight="1" x14ac:dyDescent="0.2">
      <c r="B49" s="21" t="s">
        <v>111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70</v>
      </c>
      <c r="H52" s="12">
        <v>0</v>
      </c>
      <c r="I52" s="11">
        <f>ROUND(G52* H52,2)</f>
        <v>0</v>
      </c>
      <c r="J52" s="5">
        <v>8</v>
      </c>
      <c r="K52" s="11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3.1</v>
      </c>
      <c r="H55" s="12">
        <v>0</v>
      </c>
      <c r="I55" s="11">
        <f t="shared" ref="I55:I82" si="0">ROUND(G55* H55,2)</f>
        <v>0</v>
      </c>
      <c r="J55" s="5">
        <v>8</v>
      </c>
      <c r="K55" s="11">
        <f t="shared" ref="K55:K82" si="1">ROUND(I55* J55/100,2)</f>
        <v>0</v>
      </c>
      <c r="L55" s="14">
        <f t="shared" ref="L55:L82" si="2">ROUND(I55+ K55,2)</f>
        <v>0</v>
      </c>
      <c r="M55" s="15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1.57</v>
      </c>
      <c r="H56" s="12">
        <v>0</v>
      </c>
      <c r="I56" s="11">
        <f t="shared" si="0"/>
        <v>0</v>
      </c>
      <c r="J56" s="5">
        <v>8</v>
      </c>
      <c r="K56" s="11">
        <f t="shared" si="1"/>
        <v>0</v>
      </c>
      <c r="L56" s="14">
        <f t="shared" si="2"/>
        <v>0</v>
      </c>
      <c r="M56" s="15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2.5299999999999998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14">
        <f t="shared" si="2"/>
        <v>0</v>
      </c>
      <c r="M57" s="15"/>
    </row>
    <row r="58" spans="2:13" s="1" customFormat="1" ht="28.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12.4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1.07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14">
        <f t="shared" si="2"/>
        <v>0</v>
      </c>
      <c r="M59" s="15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4.07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32.67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12.72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14</v>
      </c>
      <c r="C63" s="6" t="s">
        <v>128</v>
      </c>
      <c r="D63" s="6" t="s">
        <v>129</v>
      </c>
      <c r="E63" s="7" t="s">
        <v>130</v>
      </c>
      <c r="F63" s="6" t="s">
        <v>38</v>
      </c>
      <c r="G63" s="8">
        <v>2.5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38</v>
      </c>
      <c r="G64" s="8">
        <v>11.25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14">
        <f t="shared" si="2"/>
        <v>0</v>
      </c>
      <c r="M64" s="15"/>
    </row>
    <row r="65" spans="2:13" s="1" customFormat="1" ht="25.5" customHeight="1" x14ac:dyDescent="0.2">
      <c r="B65" s="5">
        <v>16</v>
      </c>
      <c r="C65" s="6" t="s">
        <v>128</v>
      </c>
      <c r="D65" s="6" t="s">
        <v>129</v>
      </c>
      <c r="E65" s="7" t="s">
        <v>130</v>
      </c>
      <c r="F65" s="6" t="s">
        <v>38</v>
      </c>
      <c r="G65" s="8">
        <v>2.5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11">
        <f t="shared" si="2"/>
        <v>0</v>
      </c>
      <c r="M65" s="9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38</v>
      </c>
      <c r="G66" s="8">
        <v>60.21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14">
        <f t="shared" si="2"/>
        <v>0</v>
      </c>
      <c r="M66" s="15"/>
    </row>
    <row r="67" spans="2:13" s="1" customFormat="1" ht="28.9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18</v>
      </c>
      <c r="G67" s="8">
        <v>2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14">
        <f t="shared" si="2"/>
        <v>0</v>
      </c>
      <c r="M67" s="15"/>
    </row>
    <row r="68" spans="2:13" s="1" customFormat="1" ht="28.9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18</v>
      </c>
      <c r="G68" s="8">
        <v>13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14">
        <f t="shared" si="2"/>
        <v>0</v>
      </c>
      <c r="M68" s="15"/>
    </row>
    <row r="69" spans="2:13" s="1" customFormat="1" ht="28.9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18</v>
      </c>
      <c r="G69" s="8">
        <v>2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18</v>
      </c>
      <c r="G70" s="8">
        <v>42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18</v>
      </c>
      <c r="G71" s="8">
        <v>20.69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18</v>
      </c>
      <c r="G72" s="8">
        <v>8.26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14">
        <f t="shared" si="2"/>
        <v>0</v>
      </c>
      <c r="M72" s="15"/>
    </row>
    <row r="73" spans="2:13" s="1" customFormat="1" ht="28.9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18</v>
      </c>
      <c r="G73" s="8">
        <v>1.26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72</v>
      </c>
      <c r="G74" s="8">
        <v>33.1</v>
      </c>
      <c r="H74" s="12">
        <v>0</v>
      </c>
      <c r="I74" s="11">
        <f t="shared" si="0"/>
        <v>0</v>
      </c>
      <c r="J74" s="5">
        <v>23</v>
      </c>
      <c r="K74" s="11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72</v>
      </c>
      <c r="G75" s="8">
        <v>3.87</v>
      </c>
      <c r="H75" s="12">
        <v>0</v>
      </c>
      <c r="I75" s="11">
        <f t="shared" si="0"/>
        <v>0</v>
      </c>
      <c r="J75" s="5">
        <v>23</v>
      </c>
      <c r="K75" s="11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79</v>
      </c>
      <c r="G76" s="8">
        <v>30</v>
      </c>
      <c r="H76" s="12">
        <v>0</v>
      </c>
      <c r="I76" s="11">
        <f t="shared" si="0"/>
        <v>0</v>
      </c>
      <c r="J76" s="5">
        <v>23</v>
      </c>
      <c r="K76" s="11">
        <f t="shared" si="1"/>
        <v>0</v>
      </c>
      <c r="L76" s="14">
        <f t="shared" si="2"/>
        <v>0</v>
      </c>
      <c r="M76" s="15"/>
    </row>
    <row r="77" spans="2:13" s="1" customFormat="1" ht="28.9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83</v>
      </c>
      <c r="G77" s="8">
        <v>17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18</v>
      </c>
      <c r="G78" s="8">
        <v>10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83</v>
      </c>
      <c r="G79" s="8">
        <v>90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18</v>
      </c>
      <c r="G80" s="8">
        <v>2</v>
      </c>
      <c r="H80" s="12">
        <v>0</v>
      </c>
      <c r="I80" s="11">
        <f t="shared" si="0"/>
        <v>0</v>
      </c>
      <c r="J80" s="5">
        <v>8</v>
      </c>
      <c r="K80" s="11">
        <f t="shared" si="1"/>
        <v>0</v>
      </c>
      <c r="L80" s="14">
        <f t="shared" si="2"/>
        <v>0</v>
      </c>
      <c r="M80" s="15"/>
    </row>
    <row r="81" spans="2:14" s="1" customFormat="1" ht="19.7" customHeight="1" x14ac:dyDescent="0.2">
      <c r="B81" s="5">
        <v>32</v>
      </c>
      <c r="C81" s="6" t="s">
        <v>93</v>
      </c>
      <c r="D81" s="6" t="s">
        <v>94</v>
      </c>
      <c r="E81" s="7" t="s">
        <v>95</v>
      </c>
      <c r="F81" s="6" t="s">
        <v>79</v>
      </c>
      <c r="G81" s="8">
        <v>177</v>
      </c>
      <c r="H81" s="12">
        <v>0</v>
      </c>
      <c r="I81" s="11">
        <f t="shared" si="0"/>
        <v>0</v>
      </c>
      <c r="J81" s="5">
        <v>8</v>
      </c>
      <c r="K81" s="11">
        <f t="shared" si="1"/>
        <v>0</v>
      </c>
      <c r="L81" s="14">
        <f t="shared" si="2"/>
        <v>0</v>
      </c>
      <c r="M81" s="15"/>
    </row>
    <row r="82" spans="2:14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98</v>
      </c>
      <c r="F82" s="6" t="s">
        <v>79</v>
      </c>
      <c r="G82" s="8">
        <v>55</v>
      </c>
      <c r="H82" s="12">
        <v>0</v>
      </c>
      <c r="I82" s="11">
        <f t="shared" si="0"/>
        <v>0</v>
      </c>
      <c r="J82" s="5">
        <v>8</v>
      </c>
      <c r="K82" s="11">
        <f t="shared" si="1"/>
        <v>0</v>
      </c>
      <c r="L82" s="14">
        <f t="shared" si="2"/>
        <v>0</v>
      </c>
      <c r="M82" s="15"/>
    </row>
    <row r="83" spans="2:14" s="1" customFormat="1" ht="55.9" customHeight="1" x14ac:dyDescent="0.2"/>
    <row r="84" spans="2:14" s="1" customFormat="1" ht="21.4" customHeight="1" x14ac:dyDescent="0.2">
      <c r="B84" s="30" t="s">
        <v>99</v>
      </c>
      <c r="C84" s="30"/>
      <c r="D84" s="30"/>
      <c r="E84" s="30"/>
      <c r="F84" s="32">
        <f>ROUND(I32+I37+I42+I47+I52+I55+I56+I57+I58+I59+I60+I61+I62+I63+I64+I65+I66+I67+I68+I69+I70+I71+I72+I73+I74+I75+I76+I77+I78+I79+I80+I81+I82,2)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21.4" customHeight="1" x14ac:dyDescent="0.2">
      <c r="B85" s="30" t="s">
        <v>100</v>
      </c>
      <c r="C85" s="30"/>
      <c r="D85" s="30"/>
      <c r="E85" s="30"/>
      <c r="F85" s="35">
        <f>ROUND(L32+L37+L42+L47+L52+L55+L56+L57+L58+L59+L60+L61+L62+L63+L64+L65+L66+L67+L68+L69+L70+L71+L72+L73+L74+L75+L76+L77+L78+L79+L80+L81+L82,2)</f>
        <v>0</v>
      </c>
      <c r="G85" s="36"/>
      <c r="H85" s="36"/>
      <c r="I85" s="36"/>
      <c r="J85" s="36"/>
      <c r="K85" s="36"/>
      <c r="L85" s="36"/>
      <c r="M85" s="37"/>
    </row>
    <row r="86" spans="2:14" s="1" customFormat="1" ht="11.1" customHeight="1" x14ac:dyDescent="0.2"/>
    <row r="87" spans="2:14" s="1" customFormat="1" ht="80.099999999999994" customHeight="1" x14ac:dyDescent="0.2">
      <c r="B87" s="31" t="s">
        <v>120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110.1" customHeight="1" x14ac:dyDescent="0.2">
      <c r="B89" s="31" t="s">
        <v>121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110.1" customHeight="1" x14ac:dyDescent="0.2">
      <c r="B91" s="26" t="s">
        <v>122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37.9" customHeight="1" x14ac:dyDescent="0.2">
      <c r="B93" s="41" t="s">
        <v>113</v>
      </c>
      <c r="C93" s="41"/>
      <c r="D93" s="41"/>
      <c r="E93" s="41"/>
      <c r="F93" s="38" t="s">
        <v>114</v>
      </c>
      <c r="G93" s="38"/>
      <c r="H93" s="38"/>
      <c r="I93" s="38"/>
      <c r="J93" s="38"/>
      <c r="K93" s="38"/>
      <c r="L93" s="38"/>
    </row>
    <row r="94" spans="2:14" s="1" customFormat="1" ht="28.9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9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9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7" s="1" customFormat="1" ht="28.9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7" s="1" customFormat="1" ht="2.65" customHeight="1" x14ac:dyDescent="0.2"/>
    <row r="99" spans="2:17" s="1" customFormat="1" ht="203.1" customHeight="1" x14ac:dyDescent="0.2">
      <c r="B99" s="31" t="s">
        <v>123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7" s="1" customFormat="1" ht="2.65" customHeight="1" x14ac:dyDescent="0.2"/>
    <row r="101" spans="2:17" s="1" customFormat="1" ht="36.950000000000003" customHeight="1" x14ac:dyDescent="0.2">
      <c r="B101" s="42" t="s">
        <v>124</v>
      </c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2:17" s="1" customFormat="1" ht="2.65" customHeight="1" x14ac:dyDescent="0.2"/>
    <row r="103" spans="2:17" s="1" customFormat="1" ht="37.9" customHeight="1" x14ac:dyDescent="0.2">
      <c r="B103" s="41" t="s">
        <v>115</v>
      </c>
      <c r="C103" s="41"/>
      <c r="D103" s="41"/>
      <c r="E103" s="41"/>
      <c r="F103" s="43" t="s">
        <v>116</v>
      </c>
      <c r="G103" s="43"/>
      <c r="H103" s="43"/>
      <c r="I103" s="43"/>
      <c r="J103" s="43"/>
      <c r="K103" s="43"/>
      <c r="L103" s="43"/>
    </row>
    <row r="104" spans="2:17" s="1" customFormat="1" ht="28.9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7" s="1" customFormat="1" ht="28.9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7" s="1" customFormat="1" ht="28.9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7" s="1" customFormat="1" ht="28.9" customHeight="1" x14ac:dyDescent="0.2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7" s="1" customFormat="1" ht="2.65" customHeight="1" x14ac:dyDescent="0.2"/>
    <row r="109" spans="2:17" s="1" customFormat="1" ht="159.94999999999999" customHeight="1" x14ac:dyDescent="0.2">
      <c r="B109" s="31" t="s">
        <v>125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7" s="1" customFormat="1" ht="2.65" customHeight="1" x14ac:dyDescent="0.2"/>
    <row r="111" spans="2:17" s="1" customFormat="1" ht="54.95" customHeight="1" x14ac:dyDescent="0.2">
      <c r="B111" s="31" t="s">
        <v>126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7" s="10" customFormat="1" ht="34.9" customHeight="1" x14ac:dyDescent="0.2">
      <c r="B112" s="40" t="s">
        <v>131</v>
      </c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</row>
    <row r="113" spans="2:14" s="1" customFormat="1" ht="48" customHeight="1" x14ac:dyDescent="0.2">
      <c r="B113" s="25" t="s">
        <v>132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65" customHeight="1" x14ac:dyDescent="0.2"/>
    <row r="115" spans="2:14" s="1" customFormat="1" ht="125.1" customHeight="1" x14ac:dyDescent="0.2">
      <c r="B115" s="39" t="s">
        <v>133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116.65" customHeight="1" x14ac:dyDescent="0.2">
      <c r="B117" s="25" t="s">
        <v>134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2.65" customHeight="1" x14ac:dyDescent="0.2"/>
    <row r="119" spans="2:14" s="1" customFormat="1" ht="75.2" customHeight="1" x14ac:dyDescent="0.2">
      <c r="B119" s="25" t="s">
        <v>135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1" customFormat="1" ht="86.85" customHeight="1" x14ac:dyDescent="0.2"/>
    <row r="121" spans="2:14" s="1" customFormat="1" ht="17.649999999999999" customHeight="1" x14ac:dyDescent="0.2">
      <c r="I121" s="17" t="s">
        <v>112</v>
      </c>
      <c r="J121" s="17"/>
    </row>
    <row r="122" spans="2:14" s="1" customFormat="1" ht="145.15" customHeight="1" x14ac:dyDescent="0.2"/>
    <row r="123" spans="2:14" s="1" customFormat="1" ht="81.599999999999994" customHeight="1" x14ac:dyDescent="0.2">
      <c r="B123" s="27" t="s">
        <v>127</v>
      </c>
      <c r="C123" s="27"/>
      <c r="D123" s="27"/>
      <c r="E123" s="27"/>
      <c r="F123" s="27"/>
      <c r="G123" s="27"/>
      <c r="H123" s="27"/>
      <c r="I123" s="27"/>
      <c r="J123" s="27"/>
    </row>
  </sheetData>
  <mergeCells count="97">
    <mergeCell ref="B103:E103"/>
    <mergeCell ref="B104:E104"/>
    <mergeCell ref="B105:E105"/>
    <mergeCell ref="B106:E106"/>
    <mergeCell ref="B91:N91"/>
    <mergeCell ref="B93:E93"/>
    <mergeCell ref="B94:E94"/>
    <mergeCell ref="B95:E95"/>
    <mergeCell ref="B96:E96"/>
    <mergeCell ref="B97:E97"/>
    <mergeCell ref="B99:N99"/>
    <mergeCell ref="B101:N101"/>
    <mergeCell ref="F103:L103"/>
    <mergeCell ref="F104:L104"/>
    <mergeCell ref="F105:L105"/>
    <mergeCell ref="F106:L106"/>
    <mergeCell ref="B107:E107"/>
    <mergeCell ref="B109:N109"/>
    <mergeCell ref="B111:N111"/>
    <mergeCell ref="B113:N113"/>
    <mergeCell ref="B115:N115"/>
    <mergeCell ref="F107:L107"/>
    <mergeCell ref="B112:Q112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89:N89"/>
    <mergeCell ref="F84:M84"/>
    <mergeCell ref="F85:M85"/>
    <mergeCell ref="F93:L93"/>
    <mergeCell ref="F94:L94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F95:L95"/>
    <mergeCell ref="F96:L96"/>
    <mergeCell ref="F97:L9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3:M63"/>
    <mergeCell ref="L68:M68"/>
    <mergeCell ref="L69:M69"/>
    <mergeCell ref="L70:M70"/>
    <mergeCell ref="L60:M60"/>
    <mergeCell ref="L61:M61"/>
    <mergeCell ref="L62:M62"/>
    <mergeCell ref="L64:M64"/>
    <mergeCell ref="L66:M66"/>
    <mergeCell ref="B3:E3"/>
    <mergeCell ref="B5:E5"/>
    <mergeCell ref="B7:E7"/>
    <mergeCell ref="L81:M81"/>
    <mergeCell ref="L82:M82"/>
    <mergeCell ref="L75:M75"/>
    <mergeCell ref="L76:M76"/>
    <mergeCell ref="L77:M77"/>
    <mergeCell ref="L78:M78"/>
    <mergeCell ref="L79:M79"/>
    <mergeCell ref="L71:M71"/>
    <mergeCell ref="L72:M72"/>
    <mergeCell ref="L73:M73"/>
    <mergeCell ref="L74:M74"/>
    <mergeCell ref="L80:M80"/>
    <mergeCell ref="L67:M67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2024-10-12T20:32:51Z</dcterms:created>
  <dcterms:modified xsi:type="dcterms:W3CDTF">2024-11-04T07:42:59Z</dcterms:modified>
</cp:coreProperties>
</file>